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2.7\procurement\PROCUREMENT\PROCUREMENT\PROJECT FILES\RFP - REQUEST FOR PROPOSAL PROJECTS\RFP FILES-FY2025\RFP 025-001 Terminal Operating System\"/>
    </mc:Choice>
  </mc:AlternateContent>
  <bookViews>
    <workbookView xWindow="0" yWindow="0" windowWidth="17040" windowHeight="12525"/>
  </bookViews>
  <sheets>
    <sheet name="0 - Introduction" sheetId="4" r:id="rId1"/>
    <sheet name="1 - Proposal Content" sheetId="1" r:id="rId2"/>
    <sheet name="2 - Questions" sheetId="2" r:id="rId3"/>
  </sheets>
  <definedNames>
    <definedName name="_xlnm._FilterDatabase" localSheetId="2" hidden="1">'2 - Questions'!$B$2:$D$2</definedName>
    <definedName name="_xlnm.Print_Area" localSheetId="0">'0 - Introduction'!$B$1:$B$2</definedName>
    <definedName name="_xlnm.Print_Area" localSheetId="1">'1 - Proposal Content'!$A$2:$C$28</definedName>
    <definedName name="_xlnm.Print_Area" localSheetId="2">'2 - Questions'!$A$2:$D$25</definedName>
    <definedName name="_xlnm.Print_Titles" localSheetId="1">'1 - Proposal Content'!$2:$2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alcChain>
</file>

<file path=xl/sharedStrings.xml><?xml version="1.0" encoding="utf-8"?>
<sst xmlns="http://schemas.openxmlformats.org/spreadsheetml/2006/main" count="107" uniqueCount="69">
  <si>
    <t>Describe or reference within your proposal the security controls in your system.  Address role-based rules, defaults, and user level permissions.  Also address inherited permissions.</t>
  </si>
  <si>
    <t>System Support</t>
  </si>
  <si>
    <t>Briefly describe your support organization and helpdesk locations.</t>
  </si>
  <si>
    <t>Support</t>
  </si>
  <si>
    <t>Fully describe or reference within your proposal your product’s data warehouse and business intelligence capabilities.</t>
  </si>
  <si>
    <t>Solutions</t>
  </si>
  <si>
    <t>Please indicate the database software (OEM, product, and version details) that is compatible with your product.  If you offer only a proprietary database software, please indicate your support model.</t>
  </si>
  <si>
    <t xml:space="preserve">Assuming the terminal uses the TOS gate application and not a separate GOS, please describe your gate applications.  Mention how your system directs drivers where to go in the yard to deliver and pick up containers.  Please detail any paper-based vs. paperless options. Describe how your TOS will support trouble transactions from the gate.   Describe gate screens available. </t>
  </si>
  <si>
    <t xml:space="preserve">If you have one, please explain your solution for a web portal to pre-enter gate information before truck arrival at the gate.  Explain if the solution allows truckers, dispatchers, consignees, etc. to input, update and query data. </t>
  </si>
  <si>
    <t>What is the TOS software code and database platform?  Is the data structure open?  Standard?</t>
  </si>
  <si>
    <t>Provide evidence of financial stability, including your Dunn and Bradstreet Reference number .</t>
  </si>
  <si>
    <t>Qualifications</t>
  </si>
  <si>
    <t xml:space="preserve">Please provide a table showing your installed locations, the country where installed, the software product(s) from your firm used at the location, and an indication if the customer uses the product(s) for general cargo, container business, or both general cargo and container. </t>
  </si>
  <si>
    <t>Provide company profile, country of registration, main and support office locations, and years in business.  Provide a copy of annual report, if available.  Provide a list of global reference sites, and detail at least three comparable installations (e.g. similar size, complexity, operating mode).</t>
  </si>
  <si>
    <t>Implementation</t>
  </si>
  <si>
    <t>Describe your training program.  Mention training during and after implementation, and any on-line tools.  Mention if your program covers system administrator training, including: set-up of users, authorization, user profiles, system supervision and monitoring, restarting of the TOS system, backup/restoring, and applying patches.</t>
  </si>
  <si>
    <t>Please summarize your EDI implementation process.</t>
  </si>
  <si>
    <t xml:space="preserve">What team will be expected from the terminal side, including potential outside consultants, to assist with the TOS implementation?   What percentage of time will this team need to be available during the project?   </t>
  </si>
  <si>
    <t xml:space="preserve">To what extent does the implementation delivery rely on the efforts of local staff?   </t>
  </si>
  <si>
    <t xml:space="preserve">Describe the typical project duration, for a Cloud vs. locally hosted solution for a terminal of this size.  Mention the on-site time required for both cases. </t>
  </si>
  <si>
    <t>Describe company project delivery methodology.</t>
  </si>
  <si>
    <t xml:space="preserve">Please share a copy of your licensing agreement for our review, including any options that are applicable. </t>
  </si>
  <si>
    <t>Contracting</t>
  </si>
  <si>
    <t xml:space="preserve">Please include in your proposal the following elements. </t>
  </si>
  <si>
    <t>Area</t>
  </si>
  <si>
    <t>Item.</t>
  </si>
  <si>
    <t>Technology</t>
  </si>
  <si>
    <t>Is there a difference in database latency with a Cloud vs. client-server approach?</t>
  </si>
  <si>
    <t>Technical</t>
  </si>
  <si>
    <t xml:space="preserve">Please describe how vessel productivity is measured and reported in your standard product.   </t>
  </si>
  <si>
    <t>Reporting</t>
  </si>
  <si>
    <t xml:space="preserve">Please describe recent major product changes.  Please note any major features to be released in the next year. </t>
  </si>
  <si>
    <t>Maintenance</t>
  </si>
  <si>
    <t>What is your update process for emergency patches that must be released to a single customer prior to the next official release?</t>
  </si>
  <si>
    <t>Briefly describe rollback procedures if a software update or new release fails.</t>
  </si>
  <si>
    <t xml:space="preserve">Briefly describe impacts if software updates and new releases are not installed by customer? </t>
  </si>
  <si>
    <t xml:space="preserve"> If offering an installed (client-server) software option, how are upgrades and releases rolled out? </t>
  </si>
  <si>
    <t>Do you have a pending  re-platforming of the code base or data logic of the TOS that will require all users to eventually upgrade to it?    If so, when will this be available?</t>
  </si>
  <si>
    <t>Is your TOS ready to receive data updates from reads of  RFID tags on street trucks, gensets and chassis?</t>
  </si>
  <si>
    <t>Integration</t>
  </si>
  <si>
    <t>What are your company’s recommendations regarding outfitting vehicle-mounted terminals (VMTs) for our vehicles?</t>
  </si>
  <si>
    <t>Does TOS work with many mobile computer hardware options?   Should the terminal replace the existing handhelds (Honeywell Intermec and Blu Tank Extreme)?</t>
  </si>
  <si>
    <t xml:space="preserve">Please describe your ability to interface with 3rd party technology for gates and data devices in the yard (OCR, RFID readers, GPS, PDS). </t>
  </si>
  <si>
    <t xml:space="preserve">Does your TOS feature a configuration "wizard" tool to make initial set up easier? </t>
  </si>
  <si>
    <t xml:space="preserve">How are new ship profiles uploaded to system for ship planning at implementation, and thereafter as new ships are expected? </t>
  </si>
  <si>
    <t xml:space="preserve">What proportion of your customers have avoided customized code, and have a configured, standard product TOS installation? </t>
  </si>
  <si>
    <t xml:space="preserve">How many terminals of a similar size/TEU volume to Guam do you have installed? </t>
  </si>
  <si>
    <t>Experience</t>
  </si>
  <si>
    <t xml:space="preserve">How many of your TOS customers have your solution installed in USA and the USA territories? </t>
  </si>
  <si>
    <t xml:space="preserve">What is the closest software support office to the project site?  In which time zone is your fully staffed support desk?  E.g. not a 24-7 emergency desk. </t>
  </si>
  <si>
    <t>Background</t>
  </si>
  <si>
    <r>
      <t>Reply.</t>
    </r>
    <r>
      <rPr>
        <b/>
        <sz val="11"/>
        <color rgb="FF000000"/>
        <rFont val="Calibri"/>
        <family val="2"/>
      </rPr>
      <t xml:space="preserve"> (If the reply is included in your proposal, or attached standard documentation, please reference the page number in your response. )</t>
    </r>
  </si>
  <si>
    <t>Question</t>
  </si>
  <si>
    <t>Item</t>
  </si>
  <si>
    <t>Appendix B. TOS Supplier and Product Information</t>
  </si>
  <si>
    <t>Please refer to the electronic copy to supply your answers in the form provided. Tab 1 provides guidance for information to include in your narrative response to this RFP. Tab 2 has questions that should be answered or addressed within the tab. Please provide references if the questions are answered elsewhere in your RFP response.</t>
  </si>
  <si>
    <t>Describe how reporting is managed.  Provide a list of standard reports offered with your system.  Please note if there is a tool provided so that the customer can design their own reports.</t>
  </si>
  <si>
    <t>Within your training program, please note:                                                                                                            
- Ability to perform on site system training.
- Organized curriculum and defined workflow process.
- Offer of on-line training modules.
- Offer of a learning management system (video-based education).
- On-line help is available.
- Availability of user documentation and training materials.
- Ability to provide key / super-user training at site</t>
  </si>
  <si>
    <t xml:space="preserve">Describe TOS products available, and how long each case has  been on the market.   (E.g. client/server, remote hosted client/server, Cloud-based). </t>
  </si>
  <si>
    <t xml:space="preserve">If you have a Cloud solution option,  describe it in detail.  Will a portion of the solution run on local servers?  How will integration with local applications work? </t>
  </si>
  <si>
    <t>Explain the recommended hardware/network/server requirements for your Cloud and client/server solutions, as applicable.   Also explain expected wireless bandwidth.</t>
  </si>
  <si>
    <t>For both Cloud and client/server options as applicable, explain a recommended approach for continued operation in case of a 24-hour power loss.  Assume that the IT systems at the terminal will roll-over automatically to back up power supply via diesel generators.</t>
  </si>
  <si>
    <t>For both Cloud and client/server options as applicable, explain how the system can respond to a loss of wireless communications connectivity.</t>
  </si>
  <si>
    <t xml:space="preserve">Does your TOS have ability to interface and share data with  the JD Edwards financial system?  Please note for Cloud vs. installed situation. </t>
  </si>
  <si>
    <t xml:space="preserve"> If offering a Cloud-based solution, how are upgrades and releases rolled out?   Are the Cloud upgrades automatic or voluntary?</t>
  </si>
  <si>
    <t>What are average downtime requirements for installation of software updates and new releases? (Cloud vs. client server, if both are offered)</t>
  </si>
  <si>
    <t xml:space="preserve">How will a Cloud-hosted solution from your company (if you offer one)  impact the work at the terminal to maintain the TOS? </t>
  </si>
  <si>
    <t>Please confirm that there are no plans to sunset the TOS solution that is proposed for delivery within 5 years.</t>
  </si>
  <si>
    <r>
      <t xml:space="preserve">Please explain if functions that are not needed can be hidden from the user interface during system implementation.  For example, major menu items and advanced functions that are not needed for this case.   </t>
    </r>
    <r>
      <rPr>
        <sz val="11"/>
        <rFont val="Calibri"/>
        <family val="2"/>
      </rPr>
      <t xml:space="preserve">Explain if roles and permissions limit or reduce the menu options in the UI.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</si>
</sst>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ont>
    <font>
      <sz val="11"/>
      <color rgb="FF000000"/>
      <name val="Calibri"/>
      <family val="2"/>
    </font>
    <font>
      <b/>
      <sz val="14"/>
      <color rgb="FF000000"/>
      <name val="Calibri"/>
      <family val="2"/>
    </font>
    <font>
      <b/>
      <sz val="16"/>
      <color rgb="FF000000"/>
      <name val="Calibri"/>
      <family val="2"/>
    </font>
    <font>
      <b/>
      <sz val="11"/>
      <color rgb="FF000000"/>
      <name val="Calibri"/>
      <family val="2"/>
    </font>
    <font>
      <sz val="20"/>
      <color rgb="FF000000"/>
      <name val="Calibri"/>
      <family val="2"/>
    </font>
    <font>
      <sz val="24"/>
      <color rgb="FF000000"/>
      <name val="Calibri"/>
      <family val="2"/>
    </font>
    <font>
      <b/>
      <sz val="18"/>
      <color rgb="FF000000"/>
      <name val="Calibri"/>
      <family val="2"/>
    </font>
    <font>
      <sz val="16"/>
      <color rgb="FF000000"/>
      <name val="Calibri"/>
      <family val="2"/>
    </font>
    <font>
      <sz val="11"/>
      <name val="Calibri"/>
      <family val="2"/>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 fillId="0" borderId="0"/>
  </cellStyleXfs>
  <cellXfs count="42">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1" fillId="0" borderId="1" xfId="0" applyFont="1" applyBorder="1" applyAlignment="1">
      <alignment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vertical="center" wrapText="1"/>
    </xf>
    <xf numFmtId="0" fontId="0" fillId="0" borderId="2" xfId="0" applyBorder="1" applyAlignment="1">
      <alignment horizontal="center" vertical="center"/>
    </xf>
    <xf numFmtId="0" fontId="1" fillId="0" borderId="5" xfId="0" applyFont="1" applyBorder="1" applyAlignment="1">
      <alignment vertical="center" wrapText="1"/>
    </xf>
    <xf numFmtId="0" fontId="0" fillId="0" borderId="7" xfId="0" applyBorder="1" applyAlignment="1">
      <alignment horizontal="center" vertical="center"/>
    </xf>
    <xf numFmtId="0" fontId="2" fillId="0" borderId="8" xfId="0" applyFont="1" applyBorder="1" applyAlignment="1">
      <alignment vertical="center" wrapText="1"/>
    </xf>
    <xf numFmtId="0" fontId="3" fillId="0" borderId="9" xfId="0" applyFont="1" applyBorder="1" applyAlignment="1">
      <alignment horizontal="center" vertical="center"/>
    </xf>
    <xf numFmtId="0" fontId="0" fillId="0" borderId="0" xfId="1" applyFont="1"/>
    <xf numFmtId="0" fontId="0" fillId="0" borderId="0" xfId="1" applyFont="1" applyAlignment="1">
      <alignment wrapText="1"/>
    </xf>
    <xf numFmtId="0" fontId="0" fillId="0" borderId="0" xfId="1" applyFont="1" applyAlignment="1">
      <alignment horizontal="center" vertical="center" wrapText="1"/>
    </xf>
    <xf numFmtId="0" fontId="1" fillId="3" borderId="1"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3" xfId="1" applyBorder="1" applyAlignment="1">
      <alignment horizontal="center" vertical="center" wrapText="1"/>
    </xf>
    <xf numFmtId="0" fontId="1" fillId="0" borderId="1" xfId="0" applyFont="1" applyBorder="1" applyAlignment="1">
      <alignment horizontal="left" vertical="center" wrapText="1"/>
    </xf>
    <xf numFmtId="0" fontId="1" fillId="0" borderId="4" xfId="1" applyBorder="1" applyAlignment="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center" vertical="center" wrapText="1"/>
    </xf>
    <xf numFmtId="0" fontId="1" fillId="0" borderId="13" xfId="1" applyBorder="1" applyAlignment="1">
      <alignment horizontal="center" vertical="center" wrapText="1"/>
    </xf>
    <xf numFmtId="0" fontId="1" fillId="0" borderId="14" xfId="0" applyFont="1" applyBorder="1" applyAlignment="1">
      <alignment horizontal="left" vertical="center" wrapText="1"/>
    </xf>
    <xf numFmtId="0" fontId="1" fillId="0" borderId="15" xfId="0" applyFont="1" applyBorder="1" applyAlignment="1">
      <alignment horizontal="center" vertical="center" wrapText="1"/>
    </xf>
    <xf numFmtId="0" fontId="1" fillId="3" borderId="14" xfId="0" applyFont="1" applyFill="1" applyBorder="1" applyAlignment="1">
      <alignment horizontal="left" vertical="center" wrapText="1"/>
    </xf>
    <xf numFmtId="0" fontId="1" fillId="0" borderId="16" xfId="0" applyFont="1" applyBorder="1" applyAlignment="1">
      <alignment horizontal="left" vertical="center" wrapText="1"/>
    </xf>
    <xf numFmtId="0" fontId="3" fillId="0" borderId="9" xfId="1" applyFont="1" applyBorder="1" applyAlignment="1">
      <alignment horizontal="center" vertical="center" wrapText="1"/>
    </xf>
    <xf numFmtId="0" fontId="3" fillId="0" borderId="8" xfId="1" applyFont="1" applyBorder="1" applyAlignment="1">
      <alignment horizontal="center" vertical="center" wrapText="1"/>
    </xf>
    <xf numFmtId="0" fontId="1" fillId="0" borderId="6" xfId="0" applyFont="1" applyBorder="1" applyAlignment="1">
      <alignment horizontal="center" vertical="center"/>
    </xf>
    <xf numFmtId="0" fontId="6" fillId="0" borderId="0" xfId="0" applyFont="1" applyAlignment="1">
      <alignment horizontal="left" vertical="center"/>
    </xf>
    <xf numFmtId="0" fontId="5" fillId="0" borderId="0" xfId="1" applyFont="1"/>
    <xf numFmtId="0" fontId="7" fillId="0" borderId="1" xfId="0" applyFont="1" applyBorder="1" applyAlignment="1">
      <alignment vertical="top"/>
    </xf>
    <xf numFmtId="0" fontId="8" fillId="0" borderId="1" xfId="0" applyFont="1" applyBorder="1" applyAlignment="1">
      <alignment wrapText="1"/>
    </xf>
    <xf numFmtId="0" fontId="4" fillId="0" borderId="1" xfId="1" applyFont="1" applyBorder="1" applyAlignment="1">
      <alignment horizontal="left" vertical="top" wrapText="1"/>
    </xf>
    <xf numFmtId="0" fontId="0" fillId="0" borderId="1" xfId="1" applyFont="1" applyBorder="1" applyAlignment="1">
      <alignment horizontal="left" vertical="top"/>
    </xf>
    <xf numFmtId="0" fontId="0" fillId="0" borderId="5" xfId="1" applyFont="1" applyBorder="1" applyAlignment="1">
      <alignment horizontal="left" vertical="top"/>
    </xf>
    <xf numFmtId="0" fontId="0" fillId="0" borderId="10" xfId="1" applyFont="1" applyBorder="1" applyAlignment="1">
      <alignment horizontal="left" vertical="top" wrapText="1"/>
    </xf>
  </cellXfs>
  <cellStyles count="2">
    <cellStyle name="Normal" xfId="0" builtinId="0"/>
    <cellStyle name="Normal 5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2"/>
  <sheetViews>
    <sheetView tabSelected="1" workbookViewId="0">
      <selection activeCell="D4" sqref="D4"/>
    </sheetView>
  </sheetViews>
  <sheetFormatPr defaultRowHeight="15" x14ac:dyDescent="0.25"/>
  <cols>
    <col min="2" max="2" width="115.7109375" customWidth="1"/>
  </cols>
  <sheetData>
    <row r="1" spans="2:2" ht="23.25" x14ac:dyDescent="0.25">
      <c r="B1" s="36" t="s">
        <v>54</v>
      </c>
    </row>
    <row r="2" spans="2:2" ht="84" x14ac:dyDescent="0.35">
      <c r="B2" s="37" t="s">
        <v>55</v>
      </c>
    </row>
  </sheetData>
  <sheetProtection algorithmName="SHA-512" hashValue="ZsJ32583UxvnOwHsYS1XEE9JuG5Lex4lwl75U/hrhgiEUFANflQrxq9uRCSj6slxVDCbAFhZ3eBxDSvasuC3JA==" saltValue="3CXkofL6wh6dqCYxTCCY/w==" spinCount="100000" sheet="1" objects="1" scenarios="1"/>
  <printOptions horizontalCentered="1" gridLines="1"/>
  <pageMargins left="0.25" right="0.25" top="0.75" bottom="0.75" header="0.3" footer="0.3"/>
  <pageSetup fitToHeight="0" orientation="landscape" horizontalDpi="1200" verticalDpi="1200" r:id="rId1"/>
  <headerFooter>
    <oddHeader>&amp;LCONFIDENTIAL&amp;C&amp;F&amp;R&amp;A</oddHeader>
    <oddFooter>&amp;L&amp;D&amp;CPage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zoomScaleNormal="100" workbookViewId="0">
      <selection activeCell="D4" sqref="D4"/>
    </sheetView>
  </sheetViews>
  <sheetFormatPr defaultRowHeight="15" x14ac:dyDescent="0.25"/>
  <cols>
    <col min="1" max="1" width="9.140625" style="3"/>
    <col min="2" max="2" width="18.140625" style="3" customWidth="1"/>
    <col min="3" max="3" width="101.28515625" style="2" customWidth="1"/>
    <col min="4" max="16384" width="9.140625" style="1"/>
  </cols>
  <sheetData>
    <row r="1" spans="1:3" ht="17.25" customHeight="1" thickBot="1" x14ac:dyDescent="0.3">
      <c r="A1" s="34"/>
    </row>
    <row r="2" spans="1:3" ht="21.75" thickBot="1" x14ac:dyDescent="0.3">
      <c r="A2" s="15" t="s">
        <v>25</v>
      </c>
      <c r="B2" s="15" t="s">
        <v>24</v>
      </c>
      <c r="C2" s="14" t="s">
        <v>23</v>
      </c>
    </row>
    <row r="3" spans="1:3" x14ac:dyDescent="0.25">
      <c r="A3" s="13">
        <v>1</v>
      </c>
      <c r="B3" s="33" t="s">
        <v>22</v>
      </c>
      <c r="C3" s="12" t="s">
        <v>21</v>
      </c>
    </row>
    <row r="4" spans="1:3" x14ac:dyDescent="0.25">
      <c r="A4" s="7">
        <f t="shared" ref="A4:A28" si="0">A3+1</f>
        <v>2</v>
      </c>
      <c r="B4" s="5" t="s">
        <v>14</v>
      </c>
      <c r="C4" s="8" t="s">
        <v>20</v>
      </c>
    </row>
    <row r="5" spans="1:3" ht="30" x14ac:dyDescent="0.25">
      <c r="A5" s="7">
        <f t="shared" si="0"/>
        <v>3</v>
      </c>
      <c r="B5" s="5" t="s">
        <v>14</v>
      </c>
      <c r="C5" s="4" t="s">
        <v>19</v>
      </c>
    </row>
    <row r="6" spans="1:3" x14ac:dyDescent="0.25">
      <c r="A6" s="7">
        <f t="shared" si="0"/>
        <v>4</v>
      </c>
      <c r="B6" s="5" t="s">
        <v>14</v>
      </c>
      <c r="C6" s="8" t="s">
        <v>18</v>
      </c>
    </row>
    <row r="7" spans="1:3" ht="30" x14ac:dyDescent="0.25">
      <c r="A7" s="7">
        <f t="shared" si="0"/>
        <v>5</v>
      </c>
      <c r="B7" s="5" t="s">
        <v>14</v>
      </c>
      <c r="C7" s="4" t="s">
        <v>17</v>
      </c>
    </row>
    <row r="8" spans="1:3" x14ac:dyDescent="0.25">
      <c r="A8" s="7">
        <f t="shared" si="0"/>
        <v>6</v>
      </c>
      <c r="B8" s="5" t="s">
        <v>14</v>
      </c>
      <c r="C8" s="8" t="s">
        <v>16</v>
      </c>
    </row>
    <row r="9" spans="1:3" ht="30" x14ac:dyDescent="0.25">
      <c r="A9" s="7">
        <f t="shared" si="0"/>
        <v>7</v>
      </c>
      <c r="B9" s="5" t="s">
        <v>14</v>
      </c>
      <c r="C9" s="4" t="s">
        <v>56</v>
      </c>
    </row>
    <row r="10" spans="1:3" ht="45" x14ac:dyDescent="0.25">
      <c r="A10" s="7">
        <f t="shared" si="0"/>
        <v>8</v>
      </c>
      <c r="B10" s="5" t="s">
        <v>14</v>
      </c>
      <c r="C10" s="4" t="s">
        <v>68</v>
      </c>
    </row>
    <row r="11" spans="1:3" ht="60" x14ac:dyDescent="0.25">
      <c r="A11" s="7">
        <f t="shared" si="0"/>
        <v>9</v>
      </c>
      <c r="B11" s="5" t="s">
        <v>14</v>
      </c>
      <c r="C11" s="4" t="s">
        <v>15</v>
      </c>
    </row>
    <row r="12" spans="1:3" ht="120" x14ac:dyDescent="0.25">
      <c r="A12" s="7">
        <f t="shared" si="0"/>
        <v>10</v>
      </c>
      <c r="B12" s="5" t="s">
        <v>14</v>
      </c>
      <c r="C12" s="4" t="s">
        <v>57</v>
      </c>
    </row>
    <row r="13" spans="1:3" ht="45" x14ac:dyDescent="0.25">
      <c r="A13" s="7">
        <f t="shared" si="0"/>
        <v>11</v>
      </c>
      <c r="B13" s="11" t="s">
        <v>11</v>
      </c>
      <c r="C13" s="8" t="s">
        <v>13</v>
      </c>
    </row>
    <row r="14" spans="1:3" ht="45" x14ac:dyDescent="0.25">
      <c r="A14" s="7">
        <f t="shared" si="0"/>
        <v>12</v>
      </c>
      <c r="B14" s="11" t="s">
        <v>11</v>
      </c>
      <c r="C14" s="8" t="s">
        <v>12</v>
      </c>
    </row>
    <row r="15" spans="1:3" x14ac:dyDescent="0.25">
      <c r="A15" s="7">
        <f t="shared" si="0"/>
        <v>13</v>
      </c>
      <c r="B15" s="11" t="s">
        <v>11</v>
      </c>
      <c r="C15" s="4" t="s">
        <v>10</v>
      </c>
    </row>
    <row r="16" spans="1:3" ht="30" x14ac:dyDescent="0.25">
      <c r="A16" s="7">
        <f t="shared" si="0"/>
        <v>14</v>
      </c>
      <c r="B16" s="5" t="s">
        <v>5</v>
      </c>
      <c r="C16" s="4" t="s">
        <v>58</v>
      </c>
    </row>
    <row r="17" spans="1:3" x14ac:dyDescent="0.25">
      <c r="A17" s="7">
        <f t="shared" si="0"/>
        <v>15</v>
      </c>
      <c r="B17" s="5" t="s">
        <v>5</v>
      </c>
      <c r="C17" s="4" t="s">
        <v>9</v>
      </c>
    </row>
    <row r="18" spans="1:3" ht="30" x14ac:dyDescent="0.25">
      <c r="A18" s="7">
        <f t="shared" si="0"/>
        <v>16</v>
      </c>
      <c r="B18" s="5" t="s">
        <v>5</v>
      </c>
      <c r="C18" s="4" t="s">
        <v>6</v>
      </c>
    </row>
    <row r="19" spans="1:3" ht="45" x14ac:dyDescent="0.25">
      <c r="A19" s="7">
        <f t="shared" si="0"/>
        <v>17</v>
      </c>
      <c r="B19" s="5" t="s">
        <v>5</v>
      </c>
      <c r="C19" s="4" t="s">
        <v>8</v>
      </c>
    </row>
    <row r="20" spans="1:3" ht="60" x14ac:dyDescent="0.25">
      <c r="A20" s="7">
        <f t="shared" si="0"/>
        <v>18</v>
      </c>
      <c r="B20" s="5" t="s">
        <v>5</v>
      </c>
      <c r="C20" s="4" t="s">
        <v>7</v>
      </c>
    </row>
    <row r="21" spans="1:3" ht="30" x14ac:dyDescent="0.25">
      <c r="A21" s="7">
        <f t="shared" si="0"/>
        <v>19</v>
      </c>
      <c r="B21" s="5" t="s">
        <v>5</v>
      </c>
      <c r="C21" s="10" t="s">
        <v>59</v>
      </c>
    </row>
    <row r="22" spans="1:3" ht="30" x14ac:dyDescent="0.25">
      <c r="A22" s="7">
        <f t="shared" si="0"/>
        <v>20</v>
      </c>
      <c r="B22" s="5" t="s">
        <v>5</v>
      </c>
      <c r="C22" s="10" t="s">
        <v>6</v>
      </c>
    </row>
    <row r="23" spans="1:3" ht="30" x14ac:dyDescent="0.25">
      <c r="A23" s="7">
        <f t="shared" si="0"/>
        <v>21</v>
      </c>
      <c r="B23" s="5" t="s">
        <v>5</v>
      </c>
      <c r="C23" s="9" t="s">
        <v>4</v>
      </c>
    </row>
    <row r="24" spans="1:3" x14ac:dyDescent="0.25">
      <c r="A24" s="7">
        <f t="shared" si="0"/>
        <v>22</v>
      </c>
      <c r="B24" s="5" t="s">
        <v>3</v>
      </c>
      <c r="C24" s="8" t="s">
        <v>2</v>
      </c>
    </row>
    <row r="25" spans="1:3" ht="30" x14ac:dyDescent="0.25">
      <c r="A25" s="7">
        <f t="shared" si="0"/>
        <v>23</v>
      </c>
      <c r="B25" s="5" t="s">
        <v>1</v>
      </c>
      <c r="C25" s="4" t="s">
        <v>60</v>
      </c>
    </row>
    <row r="26" spans="1:3" ht="45" x14ac:dyDescent="0.25">
      <c r="A26" s="7">
        <f t="shared" si="0"/>
        <v>24</v>
      </c>
      <c r="B26" s="5" t="s">
        <v>1</v>
      </c>
      <c r="C26" s="4" t="s">
        <v>61</v>
      </c>
    </row>
    <row r="27" spans="1:3" ht="30" x14ac:dyDescent="0.25">
      <c r="A27" s="7">
        <f t="shared" si="0"/>
        <v>25</v>
      </c>
      <c r="B27" s="5" t="s">
        <v>1</v>
      </c>
      <c r="C27" s="4" t="s">
        <v>62</v>
      </c>
    </row>
    <row r="28" spans="1:3" ht="30.75" thickBot="1" x14ac:dyDescent="0.3">
      <c r="A28" s="6">
        <f t="shared" si="0"/>
        <v>26</v>
      </c>
      <c r="B28" s="5" t="s">
        <v>1</v>
      </c>
      <c r="C28" s="4" t="s">
        <v>0</v>
      </c>
    </row>
  </sheetData>
  <sheetProtection algorithmName="SHA-512" hashValue="bBTxFUsuSP/RzeLFFXbdO7s6kk0T/U8g03Jv+70BfmJov0f4QZc3DRnZceL9GiSQxzEmy0yAzfZFUuRoCAQtXw==" saltValue="m2pNHCsyX7/N33qlgCUAWA==" spinCount="100000" sheet="1" objects="1" scenarios="1"/>
  <printOptions horizontalCentered="1" gridLines="1"/>
  <pageMargins left="0.25" right="0.25" top="0.75" bottom="0.75" header="0.3" footer="0.3"/>
  <pageSetup fitToHeight="0" orientation="landscape" horizontalDpi="1200" verticalDpi="1200" r:id="rId1"/>
  <headerFooter>
    <oddHeader>&amp;LCONFIDENTIAL&amp;C&amp;F&amp;R&amp;A</oddHeader>
    <oddFooter>&amp;L&amp;D&amp;CPage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showGridLines="0" zoomScaleNormal="100" workbookViewId="0">
      <pane ySplit="2" topLeftCell="A3" activePane="bottomLeft" state="frozen"/>
      <selection activeCell="C15" sqref="C15"/>
      <selection pane="bottomLeft" activeCell="D2" sqref="D2"/>
    </sheetView>
  </sheetViews>
  <sheetFormatPr defaultColWidth="8.7109375" defaultRowHeight="15" x14ac:dyDescent="0.25"/>
  <cols>
    <col min="1" max="1" width="9.28515625" style="17" customWidth="1"/>
    <col min="2" max="2" width="19.28515625" style="18" customWidth="1"/>
    <col min="3" max="3" width="89.140625" style="17" customWidth="1"/>
    <col min="4" max="4" width="106.7109375" style="16" customWidth="1"/>
    <col min="5" max="16384" width="8.7109375" style="16"/>
  </cols>
  <sheetData>
    <row r="1" spans="1:4" ht="27" thickBot="1" x14ac:dyDescent="0.45">
      <c r="A1" s="35"/>
    </row>
    <row r="2" spans="1:4" ht="36.75" thickBot="1" x14ac:dyDescent="0.3">
      <c r="A2" s="31" t="s">
        <v>53</v>
      </c>
      <c r="B2" s="32" t="s">
        <v>24</v>
      </c>
      <c r="C2" s="31" t="s">
        <v>52</v>
      </c>
      <c r="D2" s="31" t="s">
        <v>51</v>
      </c>
    </row>
    <row r="3" spans="1:4" ht="30" x14ac:dyDescent="0.25">
      <c r="A3" s="23">
        <v>1</v>
      </c>
      <c r="B3" s="28" t="s">
        <v>50</v>
      </c>
      <c r="C3" s="29" t="s">
        <v>49</v>
      </c>
      <c r="D3" s="38"/>
    </row>
    <row r="4" spans="1:4" x14ac:dyDescent="0.25">
      <c r="A4" s="23">
        <f t="shared" ref="A4:A25" si="0">+A3+1</f>
        <v>2</v>
      </c>
      <c r="B4" s="28" t="s">
        <v>47</v>
      </c>
      <c r="C4" s="27" t="s">
        <v>48</v>
      </c>
      <c r="D4" s="39"/>
    </row>
    <row r="5" spans="1:4" x14ac:dyDescent="0.25">
      <c r="A5" s="23">
        <f t="shared" si="0"/>
        <v>3</v>
      </c>
      <c r="B5" s="28" t="s">
        <v>47</v>
      </c>
      <c r="C5" s="30" t="s">
        <v>46</v>
      </c>
      <c r="D5" s="39"/>
    </row>
    <row r="6" spans="1:4" ht="30" x14ac:dyDescent="0.25">
      <c r="A6" s="23">
        <f t="shared" si="0"/>
        <v>4</v>
      </c>
      <c r="B6" s="28" t="s">
        <v>14</v>
      </c>
      <c r="C6" s="27" t="s">
        <v>45</v>
      </c>
      <c r="D6" s="39"/>
    </row>
    <row r="7" spans="1:4" ht="30" x14ac:dyDescent="0.25">
      <c r="A7" s="23">
        <f t="shared" si="0"/>
        <v>5</v>
      </c>
      <c r="B7" s="28" t="s">
        <v>14</v>
      </c>
      <c r="C7" s="27" t="s">
        <v>44</v>
      </c>
      <c r="D7" s="39"/>
    </row>
    <row r="8" spans="1:4" x14ac:dyDescent="0.25">
      <c r="A8" s="23">
        <f t="shared" si="0"/>
        <v>6</v>
      </c>
      <c r="B8" s="28" t="s">
        <v>14</v>
      </c>
      <c r="C8" s="27" t="s">
        <v>43</v>
      </c>
      <c r="D8" s="39"/>
    </row>
    <row r="9" spans="1:4" ht="30" x14ac:dyDescent="0.25">
      <c r="A9" s="23">
        <f t="shared" si="0"/>
        <v>7</v>
      </c>
      <c r="B9" s="28" t="s">
        <v>39</v>
      </c>
      <c r="C9" s="27" t="s">
        <v>42</v>
      </c>
      <c r="D9" s="39"/>
    </row>
    <row r="10" spans="1:4" ht="30" x14ac:dyDescent="0.25">
      <c r="A10" s="23">
        <f t="shared" si="0"/>
        <v>8</v>
      </c>
      <c r="B10" s="28" t="s">
        <v>39</v>
      </c>
      <c r="C10" s="27" t="s">
        <v>63</v>
      </c>
      <c r="D10" s="40"/>
    </row>
    <row r="11" spans="1:4" ht="30" x14ac:dyDescent="0.25">
      <c r="A11" s="23">
        <f t="shared" si="0"/>
        <v>9</v>
      </c>
      <c r="B11" s="28" t="s">
        <v>39</v>
      </c>
      <c r="C11" s="27" t="s">
        <v>41</v>
      </c>
      <c r="D11" s="39"/>
    </row>
    <row r="12" spans="1:4" ht="30" x14ac:dyDescent="0.25">
      <c r="A12" s="23">
        <f t="shared" si="0"/>
        <v>10</v>
      </c>
      <c r="B12" s="28" t="s">
        <v>39</v>
      </c>
      <c r="C12" s="27" t="s">
        <v>40</v>
      </c>
      <c r="D12" s="39"/>
    </row>
    <row r="13" spans="1:4" ht="30" x14ac:dyDescent="0.25">
      <c r="A13" s="23">
        <f t="shared" si="0"/>
        <v>11</v>
      </c>
      <c r="B13" s="28" t="s">
        <v>39</v>
      </c>
      <c r="C13" s="27" t="s">
        <v>38</v>
      </c>
      <c r="D13" s="39"/>
    </row>
    <row r="14" spans="1:4" ht="30" x14ac:dyDescent="0.25">
      <c r="A14" s="23">
        <f t="shared" si="0"/>
        <v>12</v>
      </c>
      <c r="B14" s="28" t="s">
        <v>32</v>
      </c>
      <c r="C14" s="29" t="s">
        <v>37</v>
      </c>
      <c r="D14" s="38"/>
    </row>
    <row r="15" spans="1:4" ht="30" x14ac:dyDescent="0.25">
      <c r="A15" s="23">
        <f t="shared" si="0"/>
        <v>13</v>
      </c>
      <c r="B15" s="28" t="s">
        <v>32</v>
      </c>
      <c r="C15" s="27" t="s">
        <v>36</v>
      </c>
      <c r="D15" s="39"/>
    </row>
    <row r="16" spans="1:4" ht="30" x14ac:dyDescent="0.25">
      <c r="A16" s="23">
        <f t="shared" si="0"/>
        <v>14</v>
      </c>
      <c r="B16" s="28" t="s">
        <v>32</v>
      </c>
      <c r="C16" s="27" t="s">
        <v>64</v>
      </c>
      <c r="D16" s="39"/>
    </row>
    <row r="17" spans="1:4" ht="30" x14ac:dyDescent="0.25">
      <c r="A17" s="23">
        <f t="shared" si="0"/>
        <v>15</v>
      </c>
      <c r="B17" s="28" t="s">
        <v>32</v>
      </c>
      <c r="C17" s="27" t="s">
        <v>65</v>
      </c>
      <c r="D17" s="39"/>
    </row>
    <row r="18" spans="1:4" x14ac:dyDescent="0.25">
      <c r="A18" s="23">
        <f t="shared" si="0"/>
        <v>16</v>
      </c>
      <c r="B18" s="28" t="s">
        <v>32</v>
      </c>
      <c r="C18" s="29" t="s">
        <v>35</v>
      </c>
      <c r="D18" s="38"/>
    </row>
    <row r="19" spans="1:4" x14ac:dyDescent="0.25">
      <c r="A19" s="23">
        <f t="shared" si="0"/>
        <v>17</v>
      </c>
      <c r="B19" s="28" t="s">
        <v>32</v>
      </c>
      <c r="C19" s="27" t="s">
        <v>34</v>
      </c>
      <c r="D19" s="39"/>
    </row>
    <row r="20" spans="1:4" ht="30" x14ac:dyDescent="0.25">
      <c r="A20" s="23">
        <f t="shared" si="0"/>
        <v>18</v>
      </c>
      <c r="B20" s="28" t="s">
        <v>32</v>
      </c>
      <c r="C20" s="27" t="s">
        <v>33</v>
      </c>
      <c r="D20" s="39"/>
    </row>
    <row r="21" spans="1:4" ht="30" x14ac:dyDescent="0.25">
      <c r="A21" s="23">
        <f t="shared" si="0"/>
        <v>19</v>
      </c>
      <c r="B21" s="28" t="s">
        <v>32</v>
      </c>
      <c r="C21" s="27" t="s">
        <v>66</v>
      </c>
      <c r="D21" s="39"/>
    </row>
    <row r="22" spans="1:4" customFormat="1" ht="30" x14ac:dyDescent="0.25">
      <c r="A22" s="26">
        <f t="shared" si="0"/>
        <v>20</v>
      </c>
      <c r="B22" s="25" t="s">
        <v>32</v>
      </c>
      <c r="C22" s="24" t="s">
        <v>31</v>
      </c>
      <c r="D22" s="41"/>
    </row>
    <row r="23" spans="1:4" customFormat="1" x14ac:dyDescent="0.25">
      <c r="A23" s="23">
        <f t="shared" si="0"/>
        <v>21</v>
      </c>
      <c r="B23" s="20" t="s">
        <v>30</v>
      </c>
      <c r="C23" s="22" t="s">
        <v>29</v>
      </c>
      <c r="D23" s="39"/>
    </row>
    <row r="24" spans="1:4" customFormat="1" x14ac:dyDescent="0.25">
      <c r="A24" s="23">
        <f t="shared" si="0"/>
        <v>22</v>
      </c>
      <c r="B24" s="20" t="s">
        <v>28</v>
      </c>
      <c r="C24" s="22" t="s">
        <v>27</v>
      </c>
      <c r="D24" s="39"/>
    </row>
    <row r="25" spans="1:4" customFormat="1" ht="30.75" thickBot="1" x14ac:dyDescent="0.3">
      <c r="A25" s="21">
        <f t="shared" si="0"/>
        <v>23</v>
      </c>
      <c r="B25" s="20" t="s">
        <v>26</v>
      </c>
      <c r="C25" s="19" t="s">
        <v>67</v>
      </c>
      <c r="D25" s="38"/>
    </row>
  </sheetData>
  <sheetProtection algorithmName="SHA-512" hashValue="apNq51a0VQbGKpiI3VCPW4NyuQ7b0/xlrt12fU8vymBPlZRg9Ec0VuO26xkD7kVHND4gjPeOcQjhqnuFWYYpIw==" saltValue="NY6irglXoA5miQ6zHBWw3A==" spinCount="100000" sheet="1" objects="1" scenarios="1"/>
  <protectedRanges>
    <protectedRange sqref="D3:D25" name="Range1"/>
  </protectedRanges>
  <printOptions horizontalCentered="1" gridLines="1"/>
  <pageMargins left="0.25" right="0.25" top="0.75" bottom="0.75" header="0.3" footer="0.3"/>
  <pageSetup scale="74" fitToHeight="0" orientation="landscape" horizontalDpi="1200" verticalDpi="1200" r:id="rId1"/>
  <headerFooter>
    <oddHeader>&amp;LCONFIDENTIAL&amp;C&amp;F&amp;R&amp;A</oddHeader>
    <oddFooter>&amp;L&amp;D&amp;CPage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0 - Introduction</vt:lpstr>
      <vt:lpstr>1 - Proposal Content</vt:lpstr>
      <vt:lpstr>2 - Questions</vt:lpstr>
      <vt:lpstr>'0 - Introduction'!Print_Area</vt:lpstr>
      <vt:lpstr>'1 - Proposal Content'!Print_Area</vt:lpstr>
      <vt:lpstr>'2 - Questions'!Print_Area</vt:lpstr>
      <vt:lpstr>'1 - Proposal Content'!Print_Titles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Eamon McNab</dc:creator>
  <cp:lastModifiedBy>Mark Cabrera</cp:lastModifiedBy>
  <cp:lastPrinted>2023-11-21T22:09:58Z</cp:lastPrinted>
  <dcterms:created xsi:type="dcterms:W3CDTF">2023-11-21T19:39:33Z</dcterms:created>
  <dcterms:modified xsi:type="dcterms:W3CDTF">2025-01-17T04:21:55Z</dcterms:modified>
</cp:coreProperties>
</file>